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5" i="3" l="1"/>
  <c r="K11" i="3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<sst xmlns="http://schemas.openxmlformats.org/spreadsheetml/2006/main" count="69" uniqueCount="29">
  <si>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</si>
  <si>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</si>
  <si>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</si>
  <si>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</si>
  <si>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</si>
  <si>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</si>
  <si>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</si>
  <si>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</si>
  <si>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</si>
  <si>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</si>
  <si>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</si>
  <si>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</si>
  <si>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</si>
  <si>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</si>
  <si>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</si>
  <si>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</si>
  <si>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</si>
  <si>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</si>
  <si>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</si>
  <si>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3.</t>
  </si>
  <si>
    <t>SMJ  2</t>
  </si>
  <si>
    <t>Tommi Hakala</t>
  </si>
  <si>
    <t>24.9.1990</t>
  </si>
  <si>
    <t>SMJ = Seinäjoen Maila-Jussit  (1932),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</si>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</sst>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2007</v>
      </c>
      <c r="Y4" s="12" t="s">
        <v>19</v>
      </c>
      <c r="Z4" s="1" t="s">
        <v>20</v>
      </c>
      <c r="AA4" s="12">
        <v>7</v>
      </c>
      <c r="AB4" s="12">
        <v>0</v>
      </c>
      <c r="AC4" s="12">
        <v>3</v>
      </c>
      <c r="AD4" s="12">
        <v>2</v>
      </c>
      <c r="AE4" s="12">
        <v>9</v>
      </c>
      <c r="AF4" s="67">
        <v>0.2727</v>
      </c>
      <c r="AG4" s="10">
        <v>33</v>
      </c>
      <c r="AH4" s="56"/>
      <c r="AI4" s="56"/>
      <c r="AJ4" s="56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8">
        <v>0.25</v>
      </c>
      <c r="AS4" s="57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3" t="s">
        <v>13</v>
      </c>
      <c r="C5" s="64"/>
      <c r="D5" s="65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3</v>
      </c>
      <c r="AD5" s="36">
        <f>SUM(AD4:AD4)</f>
        <v>2</v>
      </c>
      <c r="AE5" s="36">
        <f>SUM(AE4:AE4)</f>
        <v>9</v>
      </c>
      <c r="AF5" s="37">
        <f>PRODUCT(AE5/AG5)</f>
        <v>0.27272727272727271</v>
      </c>
      <c r="AG5" s="21">
        <f>SUM(AG4:AG4)</f>
        <v>33</v>
      </c>
      <c r="AH5" s="18"/>
      <c r="AI5" s="29"/>
      <c r="AJ5" s="42"/>
      <c r="AK5" s="43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1</v>
      </c>
      <c r="AR5" s="37">
        <f>PRODUCT(AQ5/AS5)</f>
        <v>0.25</v>
      </c>
      <c r="AS5" s="39">
        <f>SUM(AS4:AS4)</f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6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6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8</v>
      </c>
      <c r="F10" s="48">
        <f>PRODUCT(AB5+AN5)</f>
        <v>0</v>
      </c>
      <c r="G10" s="48">
        <f>PRODUCT(AC5+AO5)</f>
        <v>3</v>
      </c>
      <c r="H10" s="48">
        <f>PRODUCT(AD5+AP5)</f>
        <v>2</v>
      </c>
      <c r="I10" s="48">
        <f>PRODUCT(AE5+AQ5)</f>
        <v>10</v>
      </c>
      <c r="J10" s="66">
        <f>PRODUCT(I10/K10)</f>
        <v>0.27027027027027029</v>
      </c>
      <c r="K10" s="10">
        <f>PRODUCT(AG5+AS5)</f>
        <v>37</v>
      </c>
      <c r="L10" s="54">
        <f>PRODUCT((F10+G10)/E10)</f>
        <v>0.375</v>
      </c>
      <c r="M10" s="54">
        <f>PRODUCT(H10/E10)</f>
        <v>0.25</v>
      </c>
      <c r="N10" s="54">
        <f>PRODUCT((F10+G10+H10)/E10)</f>
        <v>0.625</v>
      </c>
      <c r="O10" s="54">
        <f>PRODUCT(I10/E10)</f>
        <v>1.25</v>
      </c>
      <c r="Q10" s="17"/>
      <c r="R10" s="17"/>
      <c r="S10" s="16"/>
      <c r="T10" s="55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8</v>
      </c>
      <c r="F11" s="48">
        <f t="shared" ref="F11:I11" si="0">SUM(F8:F10)</f>
        <v>0</v>
      </c>
      <c r="G11" s="48">
        <f t="shared" si="0"/>
        <v>3</v>
      </c>
      <c r="H11" s="48">
        <f t="shared" si="0"/>
        <v>2</v>
      </c>
      <c r="I11" s="48">
        <f t="shared" si="0"/>
        <v>10</v>
      </c>
      <c r="J11" s="66">
        <f>PRODUCT(I11/K11)</f>
        <v>0.27027027027027029</v>
      </c>
      <c r="K11" s="16">
        <f>SUM(K8:K10)</f>
        <v>37</v>
      </c>
      <c r="L11" s="54">
        <f>PRODUCT((F11+G11)/E11)</f>
        <v>0.375</v>
      </c>
      <c r="M11" s="54">
        <f>PRODUCT(H11/E11)</f>
        <v>0.25</v>
      </c>
      <c r="N11" s="54">
        <f>PRODUCT((F11+G11+H11)/E11)</f>
        <v>0.625</v>
      </c>
      <c r="O11" s="54">
        <f>PRODUCT(I11/E11)</f>
        <v>1.25</v>
      </c>
      <c r="Q11" s="10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2018-09-01T12:51:07Z</dcterms:modified>
</cp:coreProperties>
</file>